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мес.20216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<sst xmlns="http://schemas.openxmlformats.org/spreadsheetml/2006/main" count="52" uniqueCount="37">
  <si>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Приложение №5</t>
  </si>
  <si>
    <t>к Методическим рекомендациям</t>
  </si>
  <si>
    <t>Отчет о реализации муниципальной программы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</si>
  <si>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</si>
  <si>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</si>
  <si>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</si>
  <si>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</si>
  <si>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</si>
  <si>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</si>
  <si>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</si>
  <si>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</si>
  <si>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</si>
  <si>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</si>
  <si>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</si>
  <si>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</si>
  <si>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</si>
  <si>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Мошников Г. К.</t>
  </si>
  <si>
    <t>Главный бухгалтер                                           Е. А. Турилова</t>
  </si>
  <si>
    <t>М.П.</t>
  </si>
  <si>
    <t>Итого подпрограмма</t>
  </si>
  <si>
    <t>2.1</t>
  </si>
  <si>
    <t>2.2</t>
  </si>
  <si>
    <t>Всего:</t>
  </si>
  <si>
    <t>РБ</t>
  </si>
  <si>
    <t>"Благоустройство населенных пунктов в Винницком сельском поселении на 2015-2017 годы"</t>
  </si>
  <si>
    <t>Подпрограмма "Организация освещения населенных пунктов Винницкого сельского поселения на 2015-2017годы"</t>
  </si>
  <si>
    <t xml:space="preserve">Мероприятия по организации освещения населенных пунктов Винницкого сельского поселения на 2015-2017 годы </t>
  </si>
  <si>
    <t>Подпрограмма "Организация благоустройства населенных пунктов Винницкого сельского поселения на 2015-2017годы"</t>
  </si>
  <si>
    <t xml:space="preserve">Мероприятия по озеленению населенных пунктов Винницкого сельского поселения на 2015-2017 годы </t>
  </si>
  <si>
    <t xml:space="preserve">Мероприятия по благоустройству населенных пунктов Винницкого сельского поселения на 2015-2017 годы </t>
  </si>
  <si>
    <t>Подпрограмма "Организация и содержание мест захоронения на территории  Винницкого сельского поселения на 2015-2017годы"</t>
  </si>
  <si>
    <t>3.1</t>
  </si>
  <si>
    <t>Мероприятия по организации и содержанию мест захоронения на территории Винницкого сельского поселения на 2015-2017 годы</t>
  </si>
  <si>
    <t>итого</t>
  </si>
  <si>
    <t>Глава администрации                                      А.В. Кузнецов</t>
  </si>
  <si>
    <t>Отчетный период: январь-сентябрь 2017 года</t>
  </si>
  <si>
    <t>10.10.2017г.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</si>
</sst>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?"/>
    <numFmt numFmtId="189" formatCode="0.0"/>
  </numFmts>
  <fonts count="36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88" fontId="1" fillId="0" borderId="11" xfId="0" applyNumberFormat="1" applyFont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88" fontId="1" fillId="0" borderId="12" xfId="0" applyNumberFormat="1" applyFont="1" applyBorder="1" applyAlignment="1">
      <alignment horizontal="left" vertical="center" wrapText="1"/>
    </xf>
    <xf numFmtId="189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88" fontId="1" fillId="0" borderId="15" xfId="0" applyNumberFormat="1" applyFont="1" applyBorder="1" applyAlignment="1">
      <alignment horizontal="center" vertical="center" wrapText="1"/>
    </xf>
    <xf numFmtId="188" fontId="1" fillId="0" borderId="16" xfId="0" applyNumberFormat="1" applyFont="1" applyBorder="1" applyAlignment="1">
      <alignment horizontal="center" vertical="center" wrapText="1"/>
    </xf>
    <xf numFmtId="188" fontId="1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22">
      <selection activeCell="K18" sqref="K18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6" width="8.140625" style="0" customWidth="1"/>
  </cols>
  <sheetData>
    <row r="1" spans="15:20" ht="12.75">
      <c r="O1" s="11" t="s">
        <v>0</v>
      </c>
      <c r="P1" s="11"/>
      <c r="Q1" s="11"/>
      <c r="R1" s="11"/>
      <c r="S1" s="11"/>
      <c r="T1" s="11"/>
    </row>
    <row r="2" spans="14:20" ht="12.75">
      <c r="N2" s="11" t="s">
        <v>1</v>
      </c>
      <c r="O2" s="11"/>
      <c r="P2" s="11"/>
      <c r="Q2" s="11"/>
      <c r="R2" s="11"/>
      <c r="S2" s="11"/>
      <c r="T2" s="11"/>
    </row>
    <row r="3" spans="1:20" ht="12.7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2.75">
      <c r="A5" s="12" t="s">
        <v>24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7" spans="1:7" ht="12.75">
      <c r="A7" s="13" t="s">
        <v>35</v>
      </c>
      <c r="B7" s="13"/>
      <c r="C7" s="13"/>
      <c r="D7" s="13"/>
      <c r="E7" s="13"/>
      <c r="F7" s="13"/>
      <c r="G7" s="13"/>
    </row>
    <row r="8" spans="1:7" ht="12.75">
      <c r="A8" s="13" t="s">
        <v>3</v>
      </c>
      <c r="B8" s="13"/>
      <c r="C8" s="13"/>
      <c r="D8" s="13"/>
      <c r="E8" s="13"/>
      <c r="F8" s="13"/>
      <c r="G8" s="13"/>
    </row>
    <row r="9" spans="1:7" ht="12.75">
      <c r="A9" s="7"/>
      <c r="B9" s="7"/>
      <c r="C9" s="7"/>
      <c r="D9" s="7"/>
      <c r="E9" s="7"/>
      <c r="F9" s="7"/>
      <c r="G9" s="7"/>
    </row>
    <row r="10" spans="1:7" ht="12.75">
      <c r="A10" s="7"/>
      <c r="B10" s="7"/>
      <c r="C10" s="7"/>
      <c r="D10" s="7"/>
      <c r="E10" s="7"/>
      <c r="F10" s="7"/>
      <c r="G10" s="7"/>
    </row>
    <row r="12" spans="1:20" ht="53.25" customHeight="1">
      <c r="A12" s="14" t="s">
        <v>4</v>
      </c>
      <c r="B12" s="16" t="s">
        <v>5</v>
      </c>
      <c r="C12" s="16" t="s">
        <v>6</v>
      </c>
      <c r="D12" s="16" t="s">
        <v>7</v>
      </c>
      <c r="E12" s="16" t="s">
        <v>9</v>
      </c>
      <c r="F12" s="18" t="s">
        <v>8</v>
      </c>
      <c r="G12" s="19"/>
      <c r="H12" s="19"/>
      <c r="I12" s="19"/>
      <c r="J12" s="20"/>
      <c r="K12" s="21" t="s">
        <v>13</v>
      </c>
      <c r="L12" s="22"/>
      <c r="M12" s="22"/>
      <c r="N12" s="22"/>
      <c r="O12" s="23"/>
      <c r="P12" s="21" t="s">
        <v>14</v>
      </c>
      <c r="Q12" s="22"/>
      <c r="R12" s="22"/>
      <c r="S12" s="22"/>
      <c r="T12" s="23"/>
    </row>
    <row r="13" spans="1:20" ht="89.25" customHeight="1">
      <c r="A13" s="15"/>
      <c r="B13" s="17"/>
      <c r="C13" s="17"/>
      <c r="D13" s="17"/>
      <c r="E13" s="17"/>
      <c r="F13" s="2" t="s">
        <v>33</v>
      </c>
      <c r="G13" s="1" t="s">
        <v>10</v>
      </c>
      <c r="H13" s="1" t="s">
        <v>11</v>
      </c>
      <c r="I13" s="1" t="s">
        <v>12</v>
      </c>
      <c r="J13" s="1" t="s">
        <v>23</v>
      </c>
      <c r="K13" s="1" t="s">
        <v>33</v>
      </c>
      <c r="L13" s="1" t="s">
        <v>10</v>
      </c>
      <c r="M13" s="1" t="s">
        <v>11</v>
      </c>
      <c r="N13" s="1" t="s">
        <v>12</v>
      </c>
      <c r="O13" s="1" t="s">
        <v>23</v>
      </c>
      <c r="P13" s="1" t="s">
        <v>33</v>
      </c>
      <c r="Q13" s="1" t="s">
        <v>10</v>
      </c>
      <c r="R13" s="1" t="s">
        <v>11</v>
      </c>
      <c r="S13" s="1" t="s">
        <v>12</v>
      </c>
      <c r="T13" s="1" t="s">
        <v>23</v>
      </c>
    </row>
    <row r="14" spans="1:20" ht="12.75">
      <c r="A14" s="1"/>
      <c r="B14" s="24" t="s">
        <v>25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</row>
    <row r="15" spans="1:20" ht="105">
      <c r="A15" s="3" t="s">
        <v>15</v>
      </c>
      <c r="B15" s="5" t="s">
        <v>26</v>
      </c>
      <c r="C15" s="2" t="s">
        <v>16</v>
      </c>
      <c r="D15" s="4">
        <v>42736</v>
      </c>
      <c r="E15" s="1"/>
      <c r="F15" s="9">
        <f>SUM(G15+H15+I15+J15)</f>
        <v>3763</v>
      </c>
      <c r="G15" s="9">
        <v>0</v>
      </c>
      <c r="H15" s="9">
        <v>0</v>
      </c>
      <c r="I15" s="9">
        <v>3763</v>
      </c>
      <c r="J15" s="9">
        <v>0</v>
      </c>
      <c r="K15" s="9">
        <f>SUM(L15+M15+N15+O15)</f>
        <v>3175.3</v>
      </c>
      <c r="L15" s="9">
        <v>0</v>
      </c>
      <c r="M15" s="9">
        <v>0</v>
      </c>
      <c r="N15" s="9">
        <v>3175.3</v>
      </c>
      <c r="O15" s="9">
        <v>0</v>
      </c>
      <c r="P15" s="9">
        <f>SUM(Q15+R15+S15+T15)</f>
        <v>3175.3</v>
      </c>
      <c r="Q15" s="9">
        <v>0</v>
      </c>
      <c r="R15" s="9">
        <v>0</v>
      </c>
      <c r="S15" s="9">
        <v>3175.3</v>
      </c>
      <c r="T15" s="9">
        <v>0</v>
      </c>
    </row>
    <row r="16" spans="1:20" ht="20.25" customHeight="1">
      <c r="A16" s="3"/>
      <c r="B16" s="6" t="s">
        <v>19</v>
      </c>
      <c r="C16" s="2"/>
      <c r="D16" s="4"/>
      <c r="E16" s="1"/>
      <c r="F16" s="9">
        <f>SUM(G16+H16+I16+J16)</f>
        <v>3763</v>
      </c>
      <c r="G16" s="9">
        <f>SUM(G15+0)</f>
        <v>0</v>
      </c>
      <c r="H16" s="9">
        <f>SUM(H15+0)</f>
        <v>0</v>
      </c>
      <c r="I16" s="9">
        <f>SUM(I15+0)</f>
        <v>3763</v>
      </c>
      <c r="J16" s="9">
        <f>SUM(J15+0)</f>
        <v>0</v>
      </c>
      <c r="K16" s="9">
        <f>SUM(L16+M16+N16+O16)</f>
        <v>3175.3</v>
      </c>
      <c r="L16" s="9">
        <f aca="true" t="shared" si="0" ref="L16:T16">SUM(L15+0)</f>
        <v>0</v>
      </c>
      <c r="M16" s="9">
        <f t="shared" si="0"/>
        <v>0</v>
      </c>
      <c r="N16" s="9">
        <f t="shared" si="0"/>
        <v>3175.3</v>
      </c>
      <c r="O16" s="9">
        <f t="shared" si="0"/>
        <v>0</v>
      </c>
      <c r="P16" s="9">
        <f t="shared" si="0"/>
        <v>3175.3</v>
      </c>
      <c r="Q16" s="9">
        <f t="shared" si="0"/>
        <v>0</v>
      </c>
      <c r="R16" s="9">
        <f t="shared" si="0"/>
        <v>0</v>
      </c>
      <c r="S16" s="9">
        <f t="shared" si="0"/>
        <v>3175.3</v>
      </c>
      <c r="T16" s="9">
        <f t="shared" si="0"/>
        <v>0</v>
      </c>
    </row>
    <row r="17" spans="1:20" ht="12.75">
      <c r="A17" s="3"/>
      <c r="B17" s="27" t="s">
        <v>27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9"/>
    </row>
    <row r="18" spans="1:20" ht="92.25">
      <c r="A18" s="3" t="s">
        <v>20</v>
      </c>
      <c r="B18" s="8" t="s">
        <v>28</v>
      </c>
      <c r="C18" s="2" t="s">
        <v>16</v>
      </c>
      <c r="D18" s="4">
        <v>42736</v>
      </c>
      <c r="E18" s="1"/>
      <c r="F18" s="9">
        <f aca="true" t="shared" si="1" ref="F18:F23">SUM(G18+H18+I18+J18)</f>
        <v>35</v>
      </c>
      <c r="G18" s="9">
        <v>0</v>
      </c>
      <c r="H18" s="9">
        <v>0</v>
      </c>
      <c r="I18" s="9">
        <v>35</v>
      </c>
      <c r="J18" s="9">
        <v>0</v>
      </c>
      <c r="K18" s="9">
        <f aca="true" t="shared" si="2" ref="K18:K23">SUM(L18+M18+N18+O18)</f>
        <v>32.9</v>
      </c>
      <c r="L18" s="9">
        <v>0</v>
      </c>
      <c r="M18" s="9">
        <v>0</v>
      </c>
      <c r="N18" s="9">
        <v>32.9</v>
      </c>
      <c r="O18" s="9">
        <v>0</v>
      </c>
      <c r="P18" s="9">
        <f aca="true" t="shared" si="3" ref="P18:P23">SUM(Q18+R18+S18+T18)</f>
        <v>32.9</v>
      </c>
      <c r="Q18" s="9">
        <v>0</v>
      </c>
      <c r="R18" s="9">
        <v>0</v>
      </c>
      <c r="S18" s="9">
        <v>32.9</v>
      </c>
      <c r="T18" s="9">
        <v>0</v>
      </c>
    </row>
    <row r="19" spans="1:20" ht="84" customHeight="1">
      <c r="A19" s="3" t="s">
        <v>21</v>
      </c>
      <c r="B19" s="5" t="s">
        <v>29</v>
      </c>
      <c r="C19" s="2" t="s">
        <v>16</v>
      </c>
      <c r="D19" s="4">
        <v>42736</v>
      </c>
      <c r="E19" s="1"/>
      <c r="F19" s="9">
        <f t="shared" si="1"/>
        <v>711.5</v>
      </c>
      <c r="G19" s="9">
        <v>0</v>
      </c>
      <c r="H19" s="9">
        <v>0</v>
      </c>
      <c r="I19" s="9">
        <v>711.5</v>
      </c>
      <c r="J19" s="9">
        <v>0</v>
      </c>
      <c r="K19" s="9">
        <f t="shared" si="2"/>
        <v>520.9</v>
      </c>
      <c r="L19" s="9">
        <v>0</v>
      </c>
      <c r="M19" s="9">
        <v>0</v>
      </c>
      <c r="N19" s="9">
        <v>520.9</v>
      </c>
      <c r="O19" s="9">
        <v>0</v>
      </c>
      <c r="P19" s="9">
        <f t="shared" si="3"/>
        <v>520.9</v>
      </c>
      <c r="Q19" s="9">
        <v>0</v>
      </c>
      <c r="R19" s="9">
        <v>0</v>
      </c>
      <c r="S19" s="9">
        <v>520.9</v>
      </c>
      <c r="T19" s="9">
        <v>0</v>
      </c>
    </row>
    <row r="20" spans="1:20" ht="19.5" customHeight="1">
      <c r="A20" s="3"/>
      <c r="B20" s="6" t="s">
        <v>19</v>
      </c>
      <c r="C20" s="2"/>
      <c r="D20" s="4"/>
      <c r="E20" s="1"/>
      <c r="F20" s="9">
        <f>SUM(F18+F19)</f>
        <v>746.5</v>
      </c>
      <c r="G20" s="9">
        <f aca="true" t="shared" si="4" ref="G20:T20">SUM(G18+G19)</f>
        <v>0</v>
      </c>
      <c r="H20" s="9">
        <f t="shared" si="4"/>
        <v>0</v>
      </c>
      <c r="I20" s="9">
        <f t="shared" si="4"/>
        <v>746.5</v>
      </c>
      <c r="J20" s="9">
        <f t="shared" si="4"/>
        <v>0</v>
      </c>
      <c r="K20" s="9">
        <f t="shared" si="4"/>
        <v>553.8</v>
      </c>
      <c r="L20" s="9">
        <f t="shared" si="4"/>
        <v>0</v>
      </c>
      <c r="M20" s="9">
        <f t="shared" si="4"/>
        <v>0</v>
      </c>
      <c r="N20" s="9">
        <f t="shared" si="4"/>
        <v>553.8</v>
      </c>
      <c r="O20" s="9">
        <f t="shared" si="4"/>
        <v>0</v>
      </c>
      <c r="P20" s="9">
        <f t="shared" si="4"/>
        <v>553.8</v>
      </c>
      <c r="Q20" s="9">
        <f t="shared" si="4"/>
        <v>0</v>
      </c>
      <c r="R20" s="9">
        <f t="shared" si="4"/>
        <v>0</v>
      </c>
      <c r="S20" s="9">
        <f t="shared" si="4"/>
        <v>553.8</v>
      </c>
      <c r="T20" s="9">
        <f t="shared" si="4"/>
        <v>0</v>
      </c>
    </row>
    <row r="21" spans="1:20" ht="21.75" customHeight="1">
      <c r="A21" s="3"/>
      <c r="B21" s="27" t="s">
        <v>30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9"/>
    </row>
    <row r="22" spans="1:20" ht="118.5">
      <c r="A22" s="3" t="s">
        <v>31</v>
      </c>
      <c r="B22" s="6" t="s">
        <v>32</v>
      </c>
      <c r="C22" s="2" t="s">
        <v>16</v>
      </c>
      <c r="D22" s="4">
        <v>42736</v>
      </c>
      <c r="E22" s="1"/>
      <c r="F22" s="9">
        <f t="shared" si="1"/>
        <v>50</v>
      </c>
      <c r="G22" s="9">
        <v>0</v>
      </c>
      <c r="H22" s="9">
        <v>0</v>
      </c>
      <c r="I22" s="9">
        <v>50</v>
      </c>
      <c r="J22" s="9">
        <v>0</v>
      </c>
      <c r="K22" s="9">
        <f t="shared" si="2"/>
        <v>23.9</v>
      </c>
      <c r="L22" s="9">
        <v>0</v>
      </c>
      <c r="M22" s="9">
        <v>0</v>
      </c>
      <c r="N22" s="9">
        <v>23.9</v>
      </c>
      <c r="O22" s="9">
        <v>0</v>
      </c>
      <c r="P22" s="9">
        <f t="shared" si="3"/>
        <v>23.9</v>
      </c>
      <c r="Q22" s="9">
        <v>0</v>
      </c>
      <c r="R22" s="9">
        <v>0</v>
      </c>
      <c r="S22" s="9">
        <v>23.9</v>
      </c>
      <c r="T22" s="9">
        <v>0</v>
      </c>
    </row>
    <row r="23" spans="1:20" ht="12.75">
      <c r="A23" s="3"/>
      <c r="B23" s="6" t="s">
        <v>19</v>
      </c>
      <c r="C23" s="2"/>
      <c r="D23" s="4"/>
      <c r="E23" s="1"/>
      <c r="F23" s="9">
        <f t="shared" si="1"/>
        <v>50</v>
      </c>
      <c r="G23" s="9">
        <v>0</v>
      </c>
      <c r="H23" s="9">
        <v>0</v>
      </c>
      <c r="I23" s="9">
        <f>SUM(I22+0)</f>
        <v>50</v>
      </c>
      <c r="J23" s="9">
        <v>0</v>
      </c>
      <c r="K23" s="9">
        <f t="shared" si="2"/>
        <v>23.9</v>
      </c>
      <c r="L23" s="9">
        <f>SUM(L22+0)</f>
        <v>0</v>
      </c>
      <c r="M23" s="9">
        <f>SUM(M22+0)</f>
        <v>0</v>
      </c>
      <c r="N23" s="9">
        <f>SUM(N22+0)</f>
        <v>23.9</v>
      </c>
      <c r="O23" s="9">
        <f>SUM(O22+0)</f>
        <v>0</v>
      </c>
      <c r="P23" s="9">
        <f t="shared" si="3"/>
        <v>23.9</v>
      </c>
      <c r="Q23" s="9">
        <f>SUM(Q22+0)</f>
        <v>0</v>
      </c>
      <c r="R23" s="9">
        <f>SUM(R22+0)</f>
        <v>0</v>
      </c>
      <c r="S23" s="9">
        <f>SUM(S22+0)</f>
        <v>23.9</v>
      </c>
      <c r="T23" s="9">
        <f>SUM(T22+0)</f>
        <v>0</v>
      </c>
    </row>
    <row r="24" spans="1:20" ht="12.75">
      <c r="A24" s="3"/>
      <c r="B24" s="1" t="s">
        <v>22</v>
      </c>
      <c r="C24" s="1"/>
      <c r="D24" s="1"/>
      <c r="E24" s="1"/>
      <c r="F24" s="9">
        <f aca="true" t="shared" si="5" ref="F24:T24">SUM(F16+F20+F23)</f>
        <v>4559.5</v>
      </c>
      <c r="G24" s="9">
        <f t="shared" si="5"/>
        <v>0</v>
      </c>
      <c r="H24" s="9">
        <f t="shared" si="5"/>
        <v>0</v>
      </c>
      <c r="I24" s="9">
        <f t="shared" si="5"/>
        <v>4559.5</v>
      </c>
      <c r="J24" s="9">
        <f t="shared" si="5"/>
        <v>0</v>
      </c>
      <c r="K24" s="9">
        <f t="shared" si="5"/>
        <v>3753.0000000000005</v>
      </c>
      <c r="L24" s="9">
        <f t="shared" si="5"/>
        <v>0</v>
      </c>
      <c r="M24" s="9">
        <f t="shared" si="5"/>
        <v>0</v>
      </c>
      <c r="N24" s="9">
        <f t="shared" si="5"/>
        <v>3753.0000000000005</v>
      </c>
      <c r="O24" s="9">
        <f t="shared" si="5"/>
        <v>0</v>
      </c>
      <c r="P24" s="9">
        <f t="shared" si="5"/>
        <v>3753.0000000000005</v>
      </c>
      <c r="Q24" s="9">
        <f t="shared" si="5"/>
        <v>0</v>
      </c>
      <c r="R24" s="9">
        <f t="shared" si="5"/>
        <v>0</v>
      </c>
      <c r="S24" s="9">
        <f t="shared" si="5"/>
        <v>3753.0000000000005</v>
      </c>
      <c r="T24" s="9">
        <f t="shared" si="5"/>
        <v>0</v>
      </c>
    </row>
    <row r="26" spans="2:8" ht="12.75">
      <c r="B26" s="7" t="s">
        <v>34</v>
      </c>
      <c r="C26" s="7"/>
      <c r="D26" s="7"/>
      <c r="E26" s="7"/>
      <c r="F26" s="7"/>
      <c r="G26" s="7"/>
      <c r="H26" s="7"/>
    </row>
    <row r="28" spans="2:8" ht="12.75">
      <c r="B28" s="13" t="s">
        <v>17</v>
      </c>
      <c r="C28" s="13"/>
      <c r="D28" s="13"/>
      <c r="E28" s="13"/>
      <c r="F28" s="13"/>
      <c r="G28" s="13"/>
      <c r="H28" s="13"/>
    </row>
    <row r="31" ht="12.75">
      <c r="B31" s="10" t="s">
        <v>36</v>
      </c>
    </row>
    <row r="33" ht="12.75">
      <c r="B33" t="s">
        <v>18</v>
      </c>
    </row>
  </sheetData>
  <sheetProtection/>
  <mergeCells count="19">
    <mergeCell ref="K12:O12"/>
    <mergeCell ref="P12:T12"/>
    <mergeCell ref="B14:T14"/>
    <mergeCell ref="B28:H28"/>
    <mergeCell ref="B17:T17"/>
    <mergeCell ref="B21:T21"/>
    <mergeCell ref="A8:G8"/>
    <mergeCell ref="A12:A13"/>
    <mergeCell ref="B12:B13"/>
    <mergeCell ref="C12:C13"/>
    <mergeCell ref="E12:E13"/>
    <mergeCell ref="D12:D13"/>
    <mergeCell ref="F12:J12"/>
    <mergeCell ref="O1:T1"/>
    <mergeCell ref="N2:T2"/>
    <mergeCell ref="A3:T3"/>
    <mergeCell ref="A4:T4"/>
    <mergeCell ref="A5:T5"/>
    <mergeCell ref="A7:G7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2017-10-12T13:08:12Z</cp:lastPrinted>
  <dcterms:created xsi:type="dcterms:W3CDTF">1996-10-08T23:32:33Z</dcterms:created>
  <dcterms:modified xsi:type="dcterms:W3CDTF">2017-10-12T13:08:41Z</dcterms:modified>
  <cp:category/>
  <cp:version/>
  <cp:contentType/>
  <cp:contentStatus/>
</cp:coreProperties>
</file>